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Document Library\Home\"/>
    </mc:Choice>
  </mc:AlternateContent>
  <xr:revisionPtr revIDLastSave="0" documentId="13_ncr:1_{8E623E80-217B-4CC7-A2C4-A454A7C32920}" xr6:coauthVersionLast="45" xr6:coauthVersionMax="45" xr10:uidLastSave="{00000000-0000-0000-0000-000000000000}"/>
  <bookViews>
    <workbookView xWindow="52200" yWindow="3480" windowWidth="32235" windowHeight="16455" activeTab="1" xr2:uid="{A6183490-D071-49F1-9B40-FEED790AADD9}"/>
  </bookViews>
  <sheets>
    <sheet name="Class of 2021" sheetId="1" r:id="rId1"/>
    <sheet name="Class of 2023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" i="4" l="1"/>
  <c r="X6" i="4" s="1"/>
  <c r="X3" i="1" l="1"/>
  <c r="X6" i="1" s="1"/>
  <c r="Q3" i="1" s="1"/>
  <c r="Q4" i="1" l="1"/>
  <c r="Q6" i="1"/>
  <c r="Q7" i="1" s="1"/>
  <c r="Q3" i="4"/>
  <c r="Q4" i="4" l="1"/>
  <c r="Q6" i="4"/>
  <c r="Q7" i="4" s="1"/>
</calcChain>
</file>

<file path=xl/sharedStrings.xml><?xml version="1.0" encoding="utf-8"?>
<sst xmlns="http://schemas.openxmlformats.org/spreadsheetml/2006/main" count="24" uniqueCount="12">
  <si>
    <t>Total Days</t>
  </si>
  <si>
    <t>Days Completed</t>
  </si>
  <si>
    <t>Days Remaining</t>
  </si>
  <si>
    <t>% Remaining:</t>
  </si>
  <si>
    <t>% Completed:</t>
  </si>
  <si>
    <t>Estimating Days:</t>
  </si>
  <si>
    <t>Total Days per year:</t>
  </si>
  <si>
    <t>Years Completed:</t>
  </si>
  <si>
    <t>Percent of Current Year Completed:</t>
  </si>
  <si>
    <t>Estimated Days Completed:</t>
  </si>
  <si>
    <t>Calculator, Days between Dates:</t>
  </si>
  <si>
    <t>https://planetcalc.com/274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</si>
</sst>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0" fontId="0" fillId="2" borderId="0" xfId="0" applyFill="1"/>
    <xf numFmtId="0" fontId="0" fillId="3" borderId="0" xfId="0" applyFill="1"/>
    <xf numFmtId="0" fontId="1" fillId="2" borderId="0" xfId="0" applyFont="1" applyFill="1"/>
    <xf numFmtId="0" fontId="0" fillId="2" borderId="0" xfId="0" applyFill="1" applyAlignment="1">
      <alignment horizontal="right"/>
    </xf>
    <xf numFmtId="9" fontId="0" fillId="3" borderId="0" xfId="1" applyFont="1" applyFill="1"/>
    <xf numFmtId="9" fontId="0" fillId="3" borderId="0" xfId="0" applyNumberFormat="1" applyFill="1"/>
    <xf numFmtId="0" fontId="0" fillId="4" borderId="0" xfId="0" applyFill="1"/>
    <xf numFmtId="0" fontId="0" fillId="5" borderId="0" xfId="0" applyFill="1"/>
    <xf numFmtId="0" fontId="0" fillId="6" borderId="0" xfId="0" applyFill="1"/>
    <xf numFmtId="9" fontId="0" fillId="6" borderId="0" xfId="1" applyFont="1" applyFill="1"/>
    <xf numFmtId="0" fontId="5" fillId="0" borderId="0" xfId="2"/>
    <xf numFmtId="1" fontId="0" fillId="3" borderId="0" xfId="0" applyNumberFormat="1" applyFill="1"/>
    <xf numFmtId="0" fontId="0" fillId="7" borderId="0" xfId="0" applyFill="1"/>
    <xf numFmtId="0" fontId="0" fillId="8" borderId="0" xfId="0" applyFill="1"/>
    <xf numFmtId="0" fontId="3" fillId="8" borderId="0" xfId="0" applyFont="1" applyFill="1"/>
    <xf numFmtId="0" fontId="1" fillId="8" borderId="0" xfId="0" applyFont="1" applyFill="1"/>
    <xf numFmtId="0" fontId="0" fillId="8" borderId="0" xfId="0" applyFill="1" applyAlignment="1">
      <alignment horizontal="right"/>
    </xf>
    <xf numFmtId="0" fontId="4" fillId="8" borderId="0" xfId="0" applyFont="1" applyFill="1" applyAlignment="1">
      <alignment horizontal="right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638219833086558E-2"/>
          <c:y val="4.2704593383062268E-2"/>
          <c:w val="0.88847033430266931"/>
          <c:h val="0.88847058743086105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189-4C7E-8303-2C72A26681FB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D189-4C7E-8303-2C72A26681FB}"/>
              </c:ext>
            </c:extLst>
          </c:dPt>
          <c:val>
            <c:numRef>
              <c:f>'Class of 2021'!$Q$6:$Q$7</c:f>
              <c:numCache>
                <c:formatCode>0%</c:formatCode>
                <c:ptCount val="2"/>
                <c:pt idx="0">
                  <c:v>0.77</c:v>
                </c:pt>
                <c:pt idx="1">
                  <c:v>0.22999999999999998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9-4C7E-8303-2C72A2668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638219833086558E-2"/>
          <c:y val="4.2704593383062268E-2"/>
          <c:w val="0.88847033430266931"/>
          <c:h val="0.88847058743086105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CF-4E65-964D-C8D994A85FA8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CF-4E65-964D-C8D994A85FA8}"/>
              </c:ext>
            </c:extLst>
          </c:dPt>
          <c:val>
            <c:numRef>
              <c:f>'Class of 2023'!$Q$6:$Q$7</c:f>
              <c:numCache>
                <c:formatCode>0%</c:formatCode>
                <c:ptCount val="2"/>
                <c:pt idx="0">
                  <c:v>0.27</c:v>
                </c:pt>
                <c:pt idx="1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CF-4E65-964D-C8D994A85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1</xdr:row>
      <xdr:rowOff>28575</xdr:rowOff>
    </xdr:from>
    <xdr:to>
      <xdr:col>12</xdr:col>
      <xdr:colOff>600075</xdr:colOff>
      <xdr:row>41</xdr:row>
      <xdr:rowOff>36450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F09FAE-9128-4B01-8BDD-85862E49B5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114300</xdr:colOff>
      <xdr:row>3</xdr:row>
      <xdr:rowOff>28575</xdr:rowOff>
    </xdr:from>
    <xdr:to>
      <xdr:col>26</xdr:col>
      <xdr:colOff>523875</xdr:colOff>
      <xdr:row>3</xdr:row>
      <xdr:rowOff>171450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86BE02C1-419B-4D01-89FA-32153345DFA2}"/>
            </a:ext>
          </a:extLst>
        </xdr:cNvPr>
        <xdr:cNvSpPr/>
      </xdr:nvSpPr>
      <xdr:spPr>
        <a:xfrm>
          <a:off x="14325600" y="600075"/>
          <a:ext cx="590550" cy="1428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533399</xdr:colOff>
      <xdr:row>2</xdr:row>
      <xdr:rowOff>76200</xdr:rowOff>
    </xdr:from>
    <xdr:to>
      <xdr:col>29</xdr:col>
      <xdr:colOff>1476375</xdr:colOff>
      <xdr:row>4</xdr:row>
      <xdr:rowOff>114300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8B50181F-5EAB-4798-BCBA-66C5BEF9CE95}"/>
            </a:ext>
          </a:extLst>
        </xdr:cNvPr>
        <xdr:cNvSpPr/>
      </xdr:nvSpPr>
      <xdr:spPr>
        <a:xfrm>
          <a:off x="14858999" y="457200"/>
          <a:ext cx="2962276" cy="41910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en-US" sz="1100" b="1">
              <a:solidFill>
                <a:sysClr val="windowText" lastClr="000000"/>
              </a:solidFill>
            </a:rPr>
            <a:t>Start here to estimate days Completed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0.40627</cdr:x>
      <cdr:y>0.22757</cdr:y>
    </cdr:from>
    <cdr:to>
      <cdr:x>0.596</cdr:x>
      <cdr:y>0.38465</cdr:y>
    </cdr:to>
    <cdr:sp macro="" textlink="'Class of 2021'!$Q$6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961E1D-CBD2-4479-ABA3-99810C8B425F}"/>
            </a:ext>
          </a:extLst>
        </cdr:cNvPr>
        <cdr:cNvSpPr txBox="1"/>
      </cdr:nvSpPr>
      <cdr:spPr>
        <a:xfrm xmlns:a="http://schemas.openxmlformats.org/drawingml/2006/main">
          <a:off x="2852020" y="1597529"/>
          <a:ext cx="1331883" cy="11026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006F2D3-7D54-437A-8474-A7F248CEFF72}" type="TxLink">
            <a:rPr lang="en-US" sz="3600" b="1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Copperplate Gothic Bold" panose="020E0705020206020404" pitchFamily="34" charset="0"/>
              <a:cs typeface="Calibri"/>
            </a:rPr>
            <a:pPr algn="ctr"/>
            <a:t>77%</a:t>
          </a:fld>
          <a:endParaRPr lang="en-US" sz="3600" b="1">
            <a:solidFill>
              <a:schemeClr val="accent6">
                <a:lumMod val="60000"/>
                <a:lumOff val="40000"/>
              </a:schemeClr>
            </a:solidFill>
            <a:latin typeface="Copperplate Gothic Bold" panose="020E0705020206020404" pitchFamily="34" charset="0"/>
          </a:endParaRPr>
        </a:p>
      </cdr:txBody>
    </cdr:sp>
  </cdr:relSizeAnchor>
  <cdr:relSizeAnchor xmlns:cdr="http://schemas.openxmlformats.org/drawingml/2006/chartDrawing">
    <cdr:from>
      <cdr:x>0.58276</cdr:x>
      <cdr:y>0.91588</cdr:y>
    </cdr:from>
    <cdr:to>
      <cdr:x>1</cdr:x>
      <cdr:y>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A6217C6C-1DB0-46E6-8235-F07E24BD73D6}"/>
            </a:ext>
          </a:extLst>
        </cdr:cNvPr>
        <cdr:cNvSpPr txBox="1"/>
      </cdr:nvSpPr>
      <cdr:spPr>
        <a:xfrm xmlns:a="http://schemas.openxmlformats.org/drawingml/2006/main">
          <a:off x="4102033" y="6429408"/>
          <a:ext cx="2936942" cy="590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2800" b="1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Copperplate Gothic Bold" panose="020E0705020206020404" pitchFamily="34" charset="0"/>
              <a:ea typeface="+mn-ea"/>
              <a:cs typeface="Calibri"/>
            </a:rPr>
            <a:t>To</a:t>
          </a:r>
          <a:r>
            <a:rPr lang="en-US" sz="2800" b="1">
              <a:solidFill>
                <a:schemeClr val="accent6">
                  <a:lumMod val="60000"/>
                  <a:lumOff val="40000"/>
                </a:schemeClr>
              </a:solidFill>
              <a:latin typeface="Copperplate Gothic Bold" panose="020E0705020206020404" pitchFamily="34" charset="0"/>
            </a:rPr>
            <a:t> </a:t>
          </a:r>
          <a:r>
            <a:rPr lang="en-US" sz="2800" b="1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Copperplate Gothic Bold" panose="020E0705020206020404" pitchFamily="34" charset="0"/>
              <a:ea typeface="+mn-ea"/>
              <a:cs typeface="Calibri"/>
            </a:rPr>
            <a:t>Ensign</a:t>
          </a:r>
        </a:p>
      </cdr:txBody>
    </cdr:sp>
  </cdr:relSizeAnchor>
  <cdr:relSizeAnchor xmlns:cdr="http://schemas.openxmlformats.org/drawingml/2006/chartDrawing">
    <cdr:from>
      <cdr:x>0.5521</cdr:x>
      <cdr:y>0</cdr:y>
    </cdr:from>
    <cdr:to>
      <cdr:x>1</cdr:x>
      <cdr:y>0.08412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2A2BCB28-6AE4-41D2-BD82-74548C626A1E}"/>
            </a:ext>
          </a:extLst>
        </cdr:cNvPr>
        <cdr:cNvSpPr txBox="1"/>
      </cdr:nvSpPr>
      <cdr:spPr>
        <a:xfrm xmlns:a="http://schemas.openxmlformats.org/drawingml/2006/main">
          <a:off x="4222759" y="0"/>
          <a:ext cx="3425817" cy="6416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2800" b="1" i="0" u="none" strike="noStrike">
              <a:solidFill>
                <a:schemeClr val="accent1">
                  <a:lumMod val="75000"/>
                </a:schemeClr>
              </a:solidFill>
              <a:latin typeface="Copperplate Gothic Bold" panose="020E0705020206020404" pitchFamily="34" charset="0"/>
              <a:ea typeface="+mn-ea"/>
              <a:cs typeface="Calibri"/>
            </a:rPr>
            <a:t>Class of 2021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0.4122</cdr:x>
      <cdr:y>0.07742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2348FD4-DA06-4242-9F72-F01C32E33A03}"/>
            </a:ext>
          </a:extLst>
        </cdr:cNvPr>
        <cdr:cNvSpPr txBox="1"/>
      </cdr:nvSpPr>
      <cdr:spPr>
        <a:xfrm xmlns:a="http://schemas.openxmlformats.org/drawingml/2006/main">
          <a:off x="0" y="0"/>
          <a:ext cx="3152775" cy="590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2800" b="1" i="0" u="none" strike="noStrike">
              <a:solidFill>
                <a:schemeClr val="accent1">
                  <a:lumMod val="75000"/>
                </a:schemeClr>
              </a:solidFill>
              <a:latin typeface="Copperplate Gothic Bold" panose="020E0705020206020404" pitchFamily="34" charset="0"/>
              <a:ea typeface="+mn-ea"/>
              <a:cs typeface="Calibri"/>
            </a:rPr>
            <a:t>USCGA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1</xdr:row>
      <xdr:rowOff>28575</xdr:rowOff>
    </xdr:from>
    <xdr:to>
      <xdr:col>12</xdr:col>
      <xdr:colOff>600075</xdr:colOff>
      <xdr:row>41</xdr:row>
      <xdr:rowOff>36450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35960A-5EA1-4CD7-8F1D-7E81630B3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114300</xdr:colOff>
      <xdr:row>3</xdr:row>
      <xdr:rowOff>28575</xdr:rowOff>
    </xdr:from>
    <xdr:to>
      <xdr:col>26</xdr:col>
      <xdr:colOff>523875</xdr:colOff>
      <xdr:row>3</xdr:row>
      <xdr:rowOff>171450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6FC4D003-D8B2-48D6-B04F-2F6B4F193851}"/>
            </a:ext>
          </a:extLst>
        </xdr:cNvPr>
        <xdr:cNvSpPr/>
      </xdr:nvSpPr>
      <xdr:spPr>
        <a:xfrm>
          <a:off x="14258925" y="600075"/>
          <a:ext cx="590550" cy="1428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533399</xdr:colOff>
      <xdr:row>2</xdr:row>
      <xdr:rowOff>76200</xdr:rowOff>
    </xdr:from>
    <xdr:to>
      <xdr:col>29</xdr:col>
      <xdr:colOff>1476375</xdr:colOff>
      <xdr:row>4</xdr:row>
      <xdr:rowOff>114300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F5357EAD-07DF-4A65-B9FF-FF82CFC44504}"/>
            </a:ext>
          </a:extLst>
        </xdr:cNvPr>
        <xdr:cNvSpPr/>
      </xdr:nvSpPr>
      <xdr:spPr>
        <a:xfrm>
          <a:off x="14858999" y="457200"/>
          <a:ext cx="2962276" cy="41910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en-US" sz="1100" b="1">
              <a:solidFill>
                <a:sysClr val="windowText" lastClr="000000"/>
              </a:solidFill>
            </a:rPr>
            <a:t>Start here to estimate days Completed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0.40627</cdr:x>
      <cdr:y>0.22757</cdr:y>
    </cdr:from>
    <cdr:to>
      <cdr:x>0.596</cdr:x>
      <cdr:y>0.38465</cdr:y>
    </cdr:to>
    <cdr:sp macro="" textlink="'Class of 2023'!$Q$6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961E1D-CBD2-4479-ABA3-99810C8B425F}"/>
            </a:ext>
          </a:extLst>
        </cdr:cNvPr>
        <cdr:cNvSpPr txBox="1"/>
      </cdr:nvSpPr>
      <cdr:spPr>
        <a:xfrm xmlns:a="http://schemas.openxmlformats.org/drawingml/2006/main">
          <a:off x="2852020" y="1597529"/>
          <a:ext cx="1331883" cy="11026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006F2D3-7D54-437A-8474-A7F248CEFF72}" type="TxLink">
            <a:rPr lang="en-US" sz="3600" b="1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Copperplate Gothic Bold" panose="020E0705020206020404" pitchFamily="34" charset="0"/>
              <a:cs typeface="Calibri"/>
            </a:rPr>
            <a:pPr algn="ctr"/>
            <a:t>27%</a:t>
          </a:fld>
          <a:endParaRPr lang="en-US" sz="3600" b="1">
            <a:solidFill>
              <a:schemeClr val="accent6">
                <a:lumMod val="60000"/>
                <a:lumOff val="40000"/>
              </a:schemeClr>
            </a:solidFill>
            <a:latin typeface="Copperplate Gothic Bold" panose="020E0705020206020404" pitchFamily="34" charset="0"/>
          </a:endParaRPr>
        </a:p>
      </cdr:txBody>
    </cdr:sp>
  </cdr:relSizeAnchor>
  <cdr:relSizeAnchor xmlns:cdr="http://schemas.openxmlformats.org/drawingml/2006/chartDrawing">
    <cdr:from>
      <cdr:x>0.58276</cdr:x>
      <cdr:y>0.91588</cdr:y>
    </cdr:from>
    <cdr:to>
      <cdr:x>1</cdr:x>
      <cdr:y>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A6217C6C-1DB0-46E6-8235-F07E24BD73D6}"/>
            </a:ext>
          </a:extLst>
        </cdr:cNvPr>
        <cdr:cNvSpPr txBox="1"/>
      </cdr:nvSpPr>
      <cdr:spPr>
        <a:xfrm xmlns:a="http://schemas.openxmlformats.org/drawingml/2006/main">
          <a:off x="4102033" y="6429408"/>
          <a:ext cx="2936942" cy="590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2800" b="1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Copperplate Gothic Bold" panose="020E0705020206020404" pitchFamily="34" charset="0"/>
              <a:ea typeface="+mn-ea"/>
              <a:cs typeface="Calibri"/>
            </a:rPr>
            <a:t>To</a:t>
          </a:r>
          <a:r>
            <a:rPr lang="en-US" sz="2800" b="1">
              <a:solidFill>
                <a:schemeClr val="accent6">
                  <a:lumMod val="60000"/>
                  <a:lumOff val="40000"/>
                </a:schemeClr>
              </a:solidFill>
              <a:latin typeface="Copperplate Gothic Bold" panose="020E0705020206020404" pitchFamily="34" charset="0"/>
            </a:rPr>
            <a:t> </a:t>
          </a:r>
          <a:r>
            <a:rPr lang="en-US" sz="2800" b="1" i="0" u="none" strike="noStrike">
              <a:solidFill>
                <a:schemeClr val="accent6">
                  <a:lumMod val="60000"/>
                  <a:lumOff val="40000"/>
                </a:schemeClr>
              </a:solidFill>
              <a:latin typeface="Copperplate Gothic Bold" panose="020E0705020206020404" pitchFamily="34" charset="0"/>
              <a:ea typeface="+mn-ea"/>
              <a:cs typeface="Calibri"/>
            </a:rPr>
            <a:t>Ensign</a:t>
          </a:r>
        </a:p>
      </cdr:txBody>
    </cdr:sp>
  </cdr:relSizeAnchor>
  <cdr:relSizeAnchor xmlns:cdr="http://schemas.openxmlformats.org/drawingml/2006/chartDrawing">
    <cdr:from>
      <cdr:x>0.5521</cdr:x>
      <cdr:y>0</cdr:y>
    </cdr:from>
    <cdr:to>
      <cdr:x>1</cdr:x>
      <cdr:y>0.08412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2A2BCB28-6AE4-41D2-BD82-74548C626A1E}"/>
            </a:ext>
          </a:extLst>
        </cdr:cNvPr>
        <cdr:cNvSpPr txBox="1"/>
      </cdr:nvSpPr>
      <cdr:spPr>
        <a:xfrm xmlns:a="http://schemas.openxmlformats.org/drawingml/2006/main">
          <a:off x="4222759" y="0"/>
          <a:ext cx="3425817" cy="6416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2800" b="1" i="0" u="none" strike="noStrike">
              <a:solidFill>
                <a:schemeClr val="accent1">
                  <a:lumMod val="75000"/>
                </a:schemeClr>
              </a:solidFill>
              <a:latin typeface="Copperplate Gothic Bold" panose="020E0705020206020404" pitchFamily="34" charset="0"/>
              <a:ea typeface="+mn-ea"/>
              <a:cs typeface="Calibri"/>
            </a:rPr>
            <a:t>Class of 2023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0.4122</cdr:x>
      <cdr:y>0.07742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2348FD4-DA06-4242-9F72-F01C32E33A03}"/>
            </a:ext>
          </a:extLst>
        </cdr:cNvPr>
        <cdr:cNvSpPr txBox="1"/>
      </cdr:nvSpPr>
      <cdr:spPr>
        <a:xfrm xmlns:a="http://schemas.openxmlformats.org/drawingml/2006/main">
          <a:off x="0" y="0"/>
          <a:ext cx="3152775" cy="590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2800" b="1" i="0" u="none" strike="noStrike">
              <a:solidFill>
                <a:schemeClr val="accent1">
                  <a:lumMod val="75000"/>
                </a:schemeClr>
              </a:solidFill>
              <a:latin typeface="Copperplate Gothic Bold" panose="020E0705020206020404" pitchFamily="34" charset="0"/>
              <a:ea typeface="+mn-ea"/>
              <a:cs typeface="Calibri"/>
            </a:rPr>
            <a:t>USCGA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lanetcalc.com/27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planetcalc.com/27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490D7-1E4B-4CD2-93AC-543CB226F2B1}">
  <sheetPr codeName="Sheet1"/>
  <dimension ref="O2:AD46"/>
  <sheetViews>
    <sheetView showGridLines="0" workbookViewId="0"/>
  </sheetViews>
  <sheetFormatPr defaultRowHeight="15" x14ac:dyDescent="0.25"/>
  <cols>
    <col min="14" max="14" width="6.7109375" customWidth="1"/>
    <col min="15" max="15" width="21.42578125" customWidth="1"/>
    <col min="16" max="16" width="5.140625" customWidth="1"/>
    <col min="17" max="17" width="11.5703125" customWidth="1"/>
    <col min="18" max="18" width="1.7109375" customWidth="1"/>
    <col min="19" max="19" width="4.7109375" customWidth="1"/>
    <col min="20" max="20" width="1.7109375" customWidth="1"/>
    <col min="25" max="25" width="3.7109375" customWidth="1"/>
    <col min="26" max="26" width="2.7109375" customWidth="1"/>
    <col min="28" max="28" width="18.42578125" customWidth="1"/>
    <col min="29" max="29" width="2.7109375" customWidth="1"/>
    <col min="30" max="30" width="52.42578125" customWidth="1"/>
  </cols>
  <sheetData>
    <row r="2" spans="15:30" x14ac:dyDescent="0.25">
      <c r="O2" s="1" t="s">
        <v>0</v>
      </c>
      <c r="P2" s="1"/>
      <c r="Q2" s="1">
        <v>1422</v>
      </c>
      <c r="R2" s="1"/>
      <c r="S2" s="1"/>
      <c r="T2" s="14"/>
      <c r="U2" s="15" t="s">
        <v>5</v>
      </c>
      <c r="V2" s="14"/>
      <c r="W2" s="14"/>
      <c r="X2" s="14"/>
      <c r="Y2" s="14"/>
      <c r="AA2" t="s">
        <v>10</v>
      </c>
      <c r="AD2" s="11" t="s">
        <v>11</v>
      </c>
    </row>
    <row r="3" spans="15:30" x14ac:dyDescent="0.25">
      <c r="O3" s="1" t="s">
        <v>1</v>
      </c>
      <c r="P3" s="1"/>
      <c r="Q3" s="8">
        <f>X6</f>
        <v>1094.94</v>
      </c>
      <c r="R3" s="1"/>
      <c r="S3" s="3"/>
      <c r="T3" s="16"/>
      <c r="U3" s="14"/>
      <c r="V3" s="17"/>
      <c r="W3" s="18" t="s">
        <v>6</v>
      </c>
      <c r="X3" s="12">
        <f>$Q$2/4</f>
        <v>355.5</v>
      </c>
      <c r="Y3" s="14"/>
    </row>
    <row r="4" spans="15:30" x14ac:dyDescent="0.25">
      <c r="O4" s="1" t="s">
        <v>2</v>
      </c>
      <c r="P4" s="1"/>
      <c r="Q4" s="2">
        <f>Q2-Q3</f>
        <v>327.05999999999995</v>
      </c>
      <c r="R4" s="1"/>
      <c r="S4" s="1"/>
      <c r="T4" s="14"/>
      <c r="U4" s="14"/>
      <c r="V4" s="17"/>
      <c r="W4" s="18" t="s">
        <v>7</v>
      </c>
      <c r="X4" s="9">
        <v>3</v>
      </c>
      <c r="Y4" s="14"/>
    </row>
    <row r="5" spans="15:30" x14ac:dyDescent="0.25">
      <c r="O5" s="1"/>
      <c r="P5" s="1"/>
      <c r="Q5" s="1"/>
      <c r="R5" s="1"/>
      <c r="S5" s="1"/>
      <c r="T5" s="14"/>
      <c r="U5" s="14"/>
      <c r="V5" s="17"/>
      <c r="W5" s="18" t="s">
        <v>8</v>
      </c>
      <c r="X5" s="10">
        <v>0.08</v>
      </c>
      <c r="Y5" s="14"/>
    </row>
    <row r="6" spans="15:30" x14ac:dyDescent="0.25">
      <c r="O6" s="1"/>
      <c r="P6" s="4" t="s">
        <v>4</v>
      </c>
      <c r="Q6" s="5">
        <f>Q3/Q2</f>
        <v>0.77</v>
      </c>
      <c r="R6" s="1"/>
      <c r="S6" s="1"/>
      <c r="T6" s="14"/>
      <c r="U6" s="14"/>
      <c r="V6" s="14"/>
      <c r="W6" s="18" t="s">
        <v>9</v>
      </c>
      <c r="X6" s="2">
        <f>(X3*X4)+(X3*X5)</f>
        <v>1094.94</v>
      </c>
      <c r="Y6" s="14"/>
    </row>
    <row r="7" spans="15:30" x14ac:dyDescent="0.25">
      <c r="O7" s="1"/>
      <c r="P7" s="4" t="s">
        <v>3</v>
      </c>
      <c r="Q7" s="6">
        <f>100%-Q6</f>
        <v>0.22999999999999998</v>
      </c>
      <c r="R7" s="1"/>
      <c r="S7" s="1"/>
      <c r="T7" s="14"/>
      <c r="U7" s="14"/>
      <c r="V7" s="14"/>
      <c r="W7" s="14"/>
      <c r="X7" s="14"/>
      <c r="Y7" s="14"/>
    </row>
    <row r="8" spans="15:30" x14ac:dyDescent="0.25">
      <c r="O8" s="1"/>
      <c r="P8" s="1"/>
      <c r="Q8" s="1"/>
      <c r="R8" s="1"/>
      <c r="S8" s="1"/>
      <c r="T8" s="14"/>
      <c r="U8" s="13"/>
      <c r="V8" s="13"/>
      <c r="W8" s="14"/>
      <c r="X8" s="14"/>
      <c r="Y8" s="14"/>
    </row>
    <row r="9" spans="15:30" x14ac:dyDescent="0.25"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5:30" x14ac:dyDescent="0.25"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5:30" x14ac:dyDescent="0.25"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5:30" x14ac:dyDescent="0.25"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5:30" x14ac:dyDescent="0.25"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5:30" x14ac:dyDescent="0.25"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5:30" x14ac:dyDescent="0.25"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5:30" x14ac:dyDescent="0.25"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5:26" x14ac:dyDescent="0.25"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5:26" x14ac:dyDescent="0.25"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5:26" x14ac:dyDescent="0.25"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5:26" x14ac:dyDescent="0.25"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5:26" x14ac:dyDescent="0.25"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5:26" x14ac:dyDescent="0.25"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5:26" x14ac:dyDescent="0.25"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5:26" x14ac:dyDescent="0.25"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5:26" x14ac:dyDescent="0.25"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5:26" x14ac:dyDescent="0.25"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5:26" x14ac:dyDescent="0.25"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5:26" x14ac:dyDescent="0.25"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5:26" x14ac:dyDescent="0.25"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5:26" x14ac:dyDescent="0.25"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5:26" x14ac:dyDescent="0.25"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5:26" x14ac:dyDescent="0.25"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5:26" x14ac:dyDescent="0.25"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5:26" x14ac:dyDescent="0.25"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5:26" x14ac:dyDescent="0.25"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5:26" x14ac:dyDescent="0.25"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5:26" x14ac:dyDescent="0.25"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5:26" x14ac:dyDescent="0.25"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5:26" x14ac:dyDescent="0.25"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5:26" x14ac:dyDescent="0.25"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5:26" x14ac:dyDescent="0.25"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5:26" x14ac:dyDescent="0.25"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5:26" x14ac:dyDescent="0.25"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5:26" x14ac:dyDescent="0.25"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5:26" x14ac:dyDescent="0.25"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5:26" x14ac:dyDescent="0.25"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</sheetData>
  <hyperlinks>
    <hyperlink ref="AD2" r:id="rId1" xr:uid="{A232A7F6-D41D-4753-9E4B-C9A3BBA3C564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62842-5E3F-4366-90C4-AF5EADEBDBC8}">
  <sheetPr codeName="Sheet3"/>
  <dimension ref="O2:AD46"/>
  <sheetViews>
    <sheetView showGridLines="0" tabSelected="1" workbookViewId="0">
      <selection activeCell="Q3" sqref="Q3"/>
    </sheetView>
  </sheetViews>
  <sheetFormatPr defaultRowHeight="15" x14ac:dyDescent="0.25"/>
  <cols>
    <col min="14" max="14" width="6.7109375" customWidth="1"/>
    <col min="15" max="15" width="21.42578125" customWidth="1"/>
    <col min="16" max="16" width="5.140625" customWidth="1"/>
    <col min="17" max="17" width="11.5703125" customWidth="1"/>
    <col min="18" max="18" width="1.7109375" customWidth="1"/>
    <col min="19" max="19" width="4.7109375" customWidth="1"/>
    <col min="20" max="20" width="1.7109375" customWidth="1"/>
    <col min="25" max="25" width="3.7109375" customWidth="1"/>
    <col min="26" max="26" width="2.7109375" customWidth="1"/>
    <col min="28" max="28" width="18.42578125" customWidth="1"/>
    <col min="29" max="29" width="2.7109375" customWidth="1"/>
    <col min="30" max="30" width="52.42578125" customWidth="1"/>
  </cols>
  <sheetData>
    <row r="2" spans="15:30" x14ac:dyDescent="0.25">
      <c r="O2" s="1" t="s">
        <v>0</v>
      </c>
      <c r="P2" s="1"/>
      <c r="Q2" s="1">
        <v>1422</v>
      </c>
      <c r="R2" s="1"/>
      <c r="S2" s="1"/>
      <c r="T2" s="14"/>
      <c r="U2" s="15" t="s">
        <v>5</v>
      </c>
      <c r="V2" s="14"/>
      <c r="W2" s="14"/>
      <c r="X2" s="14"/>
      <c r="Y2" s="14"/>
      <c r="AA2" t="s">
        <v>10</v>
      </c>
      <c r="AD2" s="11" t="s">
        <v>11</v>
      </c>
    </row>
    <row r="3" spans="15:30" x14ac:dyDescent="0.25">
      <c r="O3" s="1" t="s">
        <v>1</v>
      </c>
      <c r="P3" s="1"/>
      <c r="Q3" s="8">
        <f>X6</f>
        <v>383.94</v>
      </c>
      <c r="R3" s="1"/>
      <c r="S3" s="3"/>
      <c r="T3" s="16"/>
      <c r="U3" s="14"/>
      <c r="V3" s="17"/>
      <c r="W3" s="18" t="s">
        <v>6</v>
      </c>
      <c r="X3" s="12">
        <f>$Q$2/4</f>
        <v>355.5</v>
      </c>
      <c r="Y3" s="14"/>
    </row>
    <row r="4" spans="15:30" x14ac:dyDescent="0.25">
      <c r="O4" s="1" t="s">
        <v>2</v>
      </c>
      <c r="P4" s="1"/>
      <c r="Q4" s="2">
        <f>Q2-Q3</f>
        <v>1038.06</v>
      </c>
      <c r="R4" s="1"/>
      <c r="S4" s="1"/>
      <c r="T4" s="14"/>
      <c r="U4" s="14"/>
      <c r="V4" s="17"/>
      <c r="W4" s="18" t="s">
        <v>7</v>
      </c>
      <c r="X4" s="9">
        <v>1</v>
      </c>
      <c r="Y4" s="14"/>
    </row>
    <row r="5" spans="15:30" x14ac:dyDescent="0.25">
      <c r="O5" s="1"/>
      <c r="P5" s="1"/>
      <c r="Q5" s="1"/>
      <c r="R5" s="1"/>
      <c r="S5" s="1"/>
      <c r="T5" s="14"/>
      <c r="U5" s="14"/>
      <c r="V5" s="17"/>
      <c r="W5" s="18" t="s">
        <v>8</v>
      </c>
      <c r="X5" s="10">
        <v>0.08</v>
      </c>
      <c r="Y5" s="14"/>
    </row>
    <row r="6" spans="15:30" x14ac:dyDescent="0.25">
      <c r="O6" s="1"/>
      <c r="P6" s="4" t="s">
        <v>4</v>
      </c>
      <c r="Q6" s="5">
        <f>Q3/Q2</f>
        <v>0.27</v>
      </c>
      <c r="R6" s="1"/>
      <c r="S6" s="1"/>
      <c r="T6" s="14"/>
      <c r="U6" s="14"/>
      <c r="V6" s="14"/>
      <c r="W6" s="18" t="s">
        <v>9</v>
      </c>
      <c r="X6" s="2">
        <f>(X3*X4)+(X3*X5)</f>
        <v>383.94</v>
      </c>
      <c r="Y6" s="14"/>
    </row>
    <row r="7" spans="15:30" x14ac:dyDescent="0.25">
      <c r="O7" s="1"/>
      <c r="P7" s="4" t="s">
        <v>3</v>
      </c>
      <c r="Q7" s="6">
        <f>100%-Q6</f>
        <v>0.73</v>
      </c>
      <c r="R7" s="1"/>
      <c r="S7" s="1"/>
      <c r="T7" s="14"/>
      <c r="U7" s="14"/>
      <c r="V7" s="14"/>
      <c r="W7" s="14"/>
      <c r="X7" s="14"/>
      <c r="Y7" s="14"/>
    </row>
    <row r="8" spans="15:30" x14ac:dyDescent="0.25">
      <c r="O8" s="1"/>
      <c r="P8" s="1"/>
      <c r="Q8" s="1"/>
      <c r="R8" s="1"/>
      <c r="S8" s="1"/>
      <c r="T8" s="14"/>
      <c r="U8" s="13"/>
      <c r="V8" s="13"/>
      <c r="W8" s="14"/>
      <c r="X8" s="14"/>
      <c r="Y8" s="14"/>
    </row>
    <row r="9" spans="15:30" x14ac:dyDescent="0.25"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5:30" x14ac:dyDescent="0.25"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5:30" x14ac:dyDescent="0.25"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5:30" x14ac:dyDescent="0.25"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5:30" x14ac:dyDescent="0.25"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5:30" x14ac:dyDescent="0.25"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5:30" x14ac:dyDescent="0.25"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5:30" x14ac:dyDescent="0.25"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5:26" x14ac:dyDescent="0.25"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5:26" x14ac:dyDescent="0.25"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5:26" x14ac:dyDescent="0.25"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5:26" x14ac:dyDescent="0.25"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5:26" x14ac:dyDescent="0.25"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5:26" x14ac:dyDescent="0.25"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5:26" x14ac:dyDescent="0.25"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5:26" x14ac:dyDescent="0.25"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5:26" x14ac:dyDescent="0.25"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5:26" x14ac:dyDescent="0.25"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5:26" x14ac:dyDescent="0.25"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5:26" x14ac:dyDescent="0.25"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5:26" x14ac:dyDescent="0.25"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5:26" x14ac:dyDescent="0.25"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5:26" x14ac:dyDescent="0.25"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5:26" x14ac:dyDescent="0.25"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5:26" x14ac:dyDescent="0.25"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5:26" x14ac:dyDescent="0.25"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5:26" x14ac:dyDescent="0.25"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5:26" x14ac:dyDescent="0.25"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5:26" x14ac:dyDescent="0.25"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5:26" x14ac:dyDescent="0.25"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5:26" x14ac:dyDescent="0.25"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5:26" x14ac:dyDescent="0.25"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5:26" x14ac:dyDescent="0.25"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5:26" x14ac:dyDescent="0.25"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5:26" x14ac:dyDescent="0.25"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5:26" x14ac:dyDescent="0.25"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5:26" x14ac:dyDescent="0.25"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5:26" x14ac:dyDescent="0.25"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</sheetData>
  <hyperlinks>
    <hyperlink ref="AD2" r:id="rId1" xr:uid="{F4F50B8D-E5C3-47D1-A83A-DCABA86C563E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Class of 2021</vt:lpstr>
      <vt:lpstr>Class of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JBurns</dc:creator>
  <cp:lastModifiedBy>JBurns</cp:lastModifiedBy>
  <dcterms:created xsi:type="dcterms:W3CDTF">2018-02-26T20:23:16Z</dcterms:created>
  <dcterms:modified xsi:type="dcterms:W3CDTF">2020-06-28T17:31:20Z</dcterms:modified>
</cp:coreProperties>
</file>